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alemb\Documents\ARCHIVOS UGEL HBBA\ALEMBERTH 2026\CAS JEC 11 CIST\"/>
    </mc:Choice>
  </mc:AlternateContent>
  <xr:revisionPtr revIDLastSave="0" documentId="13_ncr:1_{16D1B02D-A3B8-49A1-8063-C539C10096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3" sheetId="2" r:id="rId1"/>
  </sheets>
  <definedNames>
    <definedName name="_xlnm.Print_Area" localSheetId="0">Hoja3!$A$1:$J$14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2" l="1"/>
  <c r="G13" i="2"/>
  <c r="I13" i="2" s="1"/>
  <c r="G14" i="2"/>
  <c r="I14" i="2" s="1"/>
</calcChain>
</file>

<file path=xl/sharedStrings.xml><?xml version="1.0" encoding="utf-8"?>
<sst xmlns="http://schemas.openxmlformats.org/spreadsheetml/2006/main" count="24" uniqueCount="23">
  <si>
    <t>APELLIDOS Y NOMBRES</t>
  </si>
  <si>
    <t>DNI</t>
  </si>
  <si>
    <t>REGISTRO DE DOCUMENTO</t>
  </si>
  <si>
    <t>EVALUACIÓN</t>
  </si>
  <si>
    <t xml:space="preserve">CALIFICACIÓN </t>
  </si>
  <si>
    <t>OBSERVACIÓN</t>
  </si>
  <si>
    <t>FORMACIÓN PROFESIONAL</t>
  </si>
  <si>
    <t>CAPACITACIÓN</t>
  </si>
  <si>
    <t>EXPERIENCIA LABORAL</t>
  </si>
  <si>
    <t>SALINAS CERNA EDWIN</t>
  </si>
  <si>
    <t>BARRERA OSORIO JAIRO</t>
  </si>
  <si>
    <t>SOLANO VELASQUEZ OBED</t>
  </si>
  <si>
    <t>8.4</t>
  </si>
  <si>
    <t>MAGUIÑA PRINCIPE MILAGRINA</t>
  </si>
  <si>
    <t>4.8</t>
  </si>
  <si>
    <t>29.8</t>
  </si>
  <si>
    <t xml:space="preserve">ENTREVISTA </t>
  </si>
  <si>
    <t>PUNTAJE FINAL</t>
  </si>
  <si>
    <t>ADJUDICA</t>
  </si>
  <si>
    <t>ACCESITARIO</t>
  </si>
  <si>
    <t xml:space="preserve">NO ALCANZA PUNTAJE </t>
  </si>
  <si>
    <t>RESULTADO FINAL DEL PROCESO CAS N° 11-2026 UGEL HUACAYBAMBA</t>
  </si>
  <si>
    <t>COORDINADOR (a) DE INNOVACIÓN Y SOPORTE TECNOLÓGICO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</si>
</sst>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1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/>
    </xf>
    <xf numFmtId="14" fontId="4" fillId="2" borderId="12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14" fontId="4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3029478</xdr:colOff>
      <xdr:row>0</xdr:row>
      <xdr:rowOff>122261</xdr:rowOff>
    </xdr:from>
    <xdr:to>
      <xdr:col>9</xdr:col>
      <xdr:colOff>2918354</xdr:colOff>
      <xdr:row>4</xdr:row>
      <xdr:rowOff>13230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029478" y="122261"/>
          <a:ext cx="12210974" cy="634384"/>
          <a:chOff x="2232291" y="76200"/>
          <a:chExt cx="6562459" cy="568325"/>
        </a:xfrm>
      </xdr:grpSpPr>
      <xdr:pic>
        <xdr:nvPicPr>
          <xdr:cNvPr id="6" name="Imagen 5" descr="C:\Users\DELL\Pictures\WhatsApp Image 2021-06-02 at 9.39.41 AM.jpeg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16750" y="76200"/>
            <a:ext cx="488490" cy="568325"/>
          </a:xfrm>
          <a:prstGeom prst="ellipse">
            <a:avLst/>
          </a:prstGeom>
          <a:ln w="3175" cap="rnd">
            <a:noFill/>
          </a:ln>
          <a:effectLst>
            <a:outerShdw blurRad="381000" dist="292100" dir="5400000" sx="-80000" sy="-18000" rotWithShape="0">
              <a:srgbClr val="000000">
                <a:alpha val="22000"/>
              </a:srgbClr>
            </a:outerShdw>
          </a:effectLst>
          <a:scene3d>
            <a:camera prst="orthographicFront"/>
            <a:lightRig rig="contrasting" dir="t">
              <a:rot lat="0" lon="0" rev="3000000"/>
            </a:lightRig>
          </a:scene3d>
          <a:sp3d contourW="7620">
            <a:bevelT w="95250" h="31750"/>
            <a:contourClr>
              <a:srgbClr val="333333"/>
            </a:contourClr>
          </a:sp3d>
        </xdr:spPr>
      </xdr:pic>
      <xdr:sp macro="" textlink="">
        <xdr:nvSpPr>
          <xdr:cNvPr id="7" name="Cuadro de texto 2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 txBox="1"/>
        </xdr:nvSpPr>
        <xdr:spPr>
          <a:xfrm>
            <a:off x="7518400" y="164465"/>
            <a:ext cx="1276350" cy="34988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2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EDUCACIÓN UGEL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PE" sz="1600" b="1">
                <a:solidFill>
                  <a:srgbClr val="3C3CC2"/>
                </a:solidFill>
                <a:effectLst/>
                <a:latin typeface="Berlin Sans FB Demi" panose="020E0802020502020306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HUACAYBAMBA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8" name="Imagen 7" descr="MINEDU Designan Jefe de Comunicaciones - Red de gestores públicos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/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42" t="9901" r="3114" b="7916"/>
          <a:stretch/>
        </xdr:blipFill>
        <xdr:spPr bwMode="auto">
          <a:xfrm>
            <a:off x="2232291" y="159723"/>
            <a:ext cx="1721485" cy="457200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3</xdr:col>
      <xdr:colOff>211667</xdr:colOff>
      <xdr:row>0</xdr:row>
      <xdr:rowOff>116417</xdr:rowOff>
    </xdr:from>
    <xdr:to>
      <xdr:col>5</xdr:col>
      <xdr:colOff>133960</xdr:colOff>
      <xdr:row>3</xdr:row>
      <xdr:rowOff>176953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3750" y="116417"/>
          <a:ext cx="2275416" cy="63203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677333</xdr:colOff>
      <xdr:row>0</xdr:row>
      <xdr:rowOff>0</xdr:rowOff>
    </xdr:from>
    <xdr:to>
      <xdr:col>7</xdr:col>
      <xdr:colOff>59886</xdr:colOff>
      <xdr:row>4</xdr:row>
      <xdr:rowOff>111126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03" t="14596" r="15375" b="10966"/>
        <a:stretch/>
      </xdr:blipFill>
      <xdr:spPr bwMode="auto">
        <a:xfrm>
          <a:off x="8382000" y="0"/>
          <a:ext cx="1587500" cy="87312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"/>
  <sheetViews>
    <sheetView tabSelected="1" zoomScale="82" zoomScaleNormal="82" workbookViewId="0">
      <selection activeCell="H19" sqref="H19"/>
    </sheetView>
  </sheetViews>
  <sheetFormatPr baseColWidth="10" defaultRowHeight="14.4" x14ac:dyDescent="0.3"/>
  <cols>
    <col min="1" max="1" width="50.44140625" style="2" customWidth="1"/>
    <col min="2" max="2" width="14.6640625" style="1" customWidth="1"/>
    <col min="3" max="3" width="19" style="1" customWidth="1"/>
    <col min="4" max="4" width="16.88671875" style="1" customWidth="1"/>
    <col min="5" max="5" width="18.33203125" style="1" customWidth="1"/>
    <col min="6" max="6" width="15.6640625" style="1" customWidth="1"/>
    <col min="7" max="8" width="17.44140625" style="1" customWidth="1"/>
    <col min="9" max="9" width="20.88671875" style="1" customWidth="1"/>
    <col min="10" max="10" width="31.44140625" style="1" customWidth="1"/>
  </cols>
  <sheetData>
    <row r="5" spans="1:11" x14ac:dyDescent="0.3">
      <c r="A5" s="18" t="s">
        <v>21</v>
      </c>
      <c r="B5" s="18"/>
      <c r="C5" s="18"/>
      <c r="D5" s="18"/>
      <c r="E5" s="18"/>
      <c r="F5" s="18"/>
      <c r="G5" s="18"/>
      <c r="H5" s="18"/>
      <c r="I5" s="18"/>
      <c r="J5" s="18"/>
    </row>
    <row r="6" spans="1:11" x14ac:dyDescent="0.3">
      <c r="A6" s="18"/>
      <c r="B6" s="18"/>
      <c r="C6" s="18"/>
      <c r="D6" s="18"/>
      <c r="E6" s="18"/>
      <c r="F6" s="18"/>
      <c r="G6" s="18"/>
      <c r="H6" s="18"/>
      <c r="I6" s="18"/>
      <c r="J6" s="18"/>
    </row>
    <row r="8" spans="1:11" ht="21.6" thickBot="1" x14ac:dyDescent="0.45">
      <c r="A8" s="5" t="s">
        <v>22</v>
      </c>
    </row>
    <row r="9" spans="1:11" ht="24" customHeight="1" x14ac:dyDescent="0.3">
      <c r="A9" s="21" t="s">
        <v>0</v>
      </c>
      <c r="B9" s="23" t="s">
        <v>1</v>
      </c>
      <c r="C9" s="25" t="s">
        <v>2</v>
      </c>
      <c r="D9" s="23" t="s">
        <v>3</v>
      </c>
      <c r="E9" s="23"/>
      <c r="F9" s="23"/>
      <c r="G9" s="27" t="s">
        <v>4</v>
      </c>
      <c r="H9" s="29" t="s">
        <v>16</v>
      </c>
      <c r="I9" s="29" t="s">
        <v>17</v>
      </c>
      <c r="J9" s="19" t="s">
        <v>5</v>
      </c>
      <c r="K9" s="16"/>
    </row>
    <row r="10" spans="1:11" ht="36.6" thickBot="1" x14ac:dyDescent="0.35">
      <c r="A10" s="22"/>
      <c r="B10" s="24"/>
      <c r="C10" s="26"/>
      <c r="D10" s="17" t="s">
        <v>6</v>
      </c>
      <c r="E10" s="17" t="s">
        <v>7</v>
      </c>
      <c r="F10" s="17" t="s">
        <v>8</v>
      </c>
      <c r="G10" s="28"/>
      <c r="H10" s="30"/>
      <c r="I10" s="30"/>
      <c r="J10" s="20"/>
      <c r="K10" s="16"/>
    </row>
    <row r="11" spans="1:11" ht="18.600000000000001" thickBot="1" x14ac:dyDescent="0.4">
      <c r="A11" s="6" t="s">
        <v>11</v>
      </c>
      <c r="B11" s="7">
        <v>71278214</v>
      </c>
      <c r="C11" s="7">
        <v>7104327</v>
      </c>
      <c r="D11" s="7">
        <v>12</v>
      </c>
      <c r="E11" s="7">
        <v>14</v>
      </c>
      <c r="F11" s="7" t="s">
        <v>12</v>
      </c>
      <c r="G11" s="7">
        <v>34.4</v>
      </c>
      <c r="H11" s="7">
        <v>36</v>
      </c>
      <c r="I11" s="7">
        <f>+G11+H11</f>
        <v>70.400000000000006</v>
      </c>
      <c r="J11" s="8" t="s">
        <v>18</v>
      </c>
    </row>
    <row r="12" spans="1:11" ht="18" x14ac:dyDescent="0.35">
      <c r="A12" s="9" t="s">
        <v>13</v>
      </c>
      <c r="B12" s="4">
        <v>7139808</v>
      </c>
      <c r="C12" s="4">
        <v>7104355</v>
      </c>
      <c r="D12" s="3">
        <v>12</v>
      </c>
      <c r="E12" s="4">
        <v>13</v>
      </c>
      <c r="F12" s="4" t="s">
        <v>14</v>
      </c>
      <c r="G12" s="4" t="s">
        <v>15</v>
      </c>
      <c r="H12" s="4">
        <v>34.5</v>
      </c>
      <c r="I12" s="7">
        <v>64.3</v>
      </c>
      <c r="J12" s="10" t="s">
        <v>19</v>
      </c>
    </row>
    <row r="13" spans="1:11" ht="18" x14ac:dyDescent="0.35">
      <c r="A13" s="11" t="s">
        <v>10</v>
      </c>
      <c r="B13" s="3">
        <v>71386569</v>
      </c>
      <c r="C13" s="3">
        <v>7112735</v>
      </c>
      <c r="D13" s="3">
        <v>12</v>
      </c>
      <c r="E13" s="4">
        <v>10</v>
      </c>
      <c r="F13" s="4">
        <v>5.2</v>
      </c>
      <c r="G13" s="4">
        <f>SUM(D13:F13)</f>
        <v>27.2</v>
      </c>
      <c r="H13" s="4">
        <v>32</v>
      </c>
      <c r="I13" s="4">
        <f>+G13+H13</f>
        <v>59.2</v>
      </c>
      <c r="J13" s="10" t="s">
        <v>19</v>
      </c>
    </row>
    <row r="14" spans="1:11" ht="18.600000000000001" thickBot="1" x14ac:dyDescent="0.4">
      <c r="A14" s="12" t="s">
        <v>9</v>
      </c>
      <c r="B14" s="13">
        <v>70577824</v>
      </c>
      <c r="C14" s="13">
        <v>7107223</v>
      </c>
      <c r="D14" s="13">
        <v>6</v>
      </c>
      <c r="E14" s="14">
        <v>18</v>
      </c>
      <c r="F14" s="14">
        <v>1.6</v>
      </c>
      <c r="G14" s="14">
        <f t="shared" ref="G14" si="0">SUM(D14:F14)</f>
        <v>25.6</v>
      </c>
      <c r="H14" s="14">
        <v>25.5</v>
      </c>
      <c r="I14" s="14">
        <f>+G14+H14</f>
        <v>51.1</v>
      </c>
      <c r="J14" s="15" t="s">
        <v>20</v>
      </c>
    </row>
    <row r="15" spans="1:11" x14ac:dyDescent="0.3">
      <c r="A15"/>
      <c r="B15"/>
      <c r="C15"/>
      <c r="D15"/>
      <c r="E15"/>
      <c r="F15"/>
      <c r="G15"/>
      <c r="H15"/>
      <c r="I15"/>
      <c r="J15"/>
    </row>
  </sheetData>
  <mergeCells count="9">
    <mergeCell ref="A5:J6"/>
    <mergeCell ref="J9:J10"/>
    <mergeCell ref="A9:A10"/>
    <mergeCell ref="B9:B10"/>
    <mergeCell ref="C9:C10"/>
    <mergeCell ref="D9:F9"/>
    <mergeCell ref="G9:G10"/>
    <mergeCell ref="H9:H10"/>
    <mergeCell ref="I9:I10"/>
  </mergeCells>
  <phoneticPr fontId="3" type="noConversion"/>
  <pageMargins left="0.62992125984251968" right="0.23622047244094491" top="0.74803149606299213" bottom="0.74803149606299213" header="0.31496062992125984" footer="0.31496062992125984"/>
  <pageSetup scale="58" fitToHeight="0" orientation="landscape" horizontalDpi="360" verticalDpi="360" r:id="rId1"/>
  <ignoredErrors>
    <ignoredError sqref="G13:G14" formulaRange="1"/>
    <ignoredError sqref="F11:G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Hoja3</vt:lpstr>
      <vt:lpstr>Hoja3!Área_de_impresión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LEGAL</dc:creator>
  <cp:lastModifiedBy>alemberth</cp:lastModifiedBy>
  <cp:lastPrinted>2026-04-16T23:15:26Z</cp:lastPrinted>
  <dcterms:created xsi:type="dcterms:W3CDTF">2023-05-02T23:01:47Z</dcterms:created>
  <dcterms:modified xsi:type="dcterms:W3CDTF">2026-04-16T23:46:43Z</dcterms:modified>
</cp:coreProperties>
</file>