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gelh\OneDrive\Escritorio\2026\NEXUS 2026\CUADRO DE MERITOS POR EXPEDIEINTE\"/>
    </mc:Choice>
  </mc:AlternateContent>
  <bookViews>
    <workbookView xWindow="0" yWindow="0" windowWidth="28800" windowHeight="11550"/>
  </bookViews>
  <sheets>
    <sheet name="SECUNDARIA" sheetId="2" r:id="rId1"/>
  </sheets>
  <definedNames>
    <definedName name="_xlnm._FilterDatabase" localSheetId="0" hidden="1">SECUNDARIA!$A$3:$V$5</definedName>
    <definedName name="_xlnm.Print_Area" localSheetId="0">SECUNDARIA!$A$2:$V$11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2" l="1"/>
  <c r="S10" i="2" s="1"/>
  <c r="P8" i="2"/>
  <c r="S8" i="2" s="1"/>
  <c r="P9" i="2" l="1"/>
  <c r="S9" i="2" s="1"/>
  <c r="P11" i="2"/>
  <c r="S11" i="2" s="1"/>
  <c r="P7" i="2" l="1"/>
  <c r="S7" i="2" s="1"/>
</calcChain>
</file>

<file path=xl/sharedStrings.xml><?xml version="1.0" encoding="utf-8"?>
<sst xmlns="http://schemas.openxmlformats.org/spreadsheetml/2006/main" count="84" uniqueCount="53">
  <si>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</si>
  <si>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</si>
  <si>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</si>
  <si>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</si>
  <si>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</si>
  <si>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</si>
  <si>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</si>
  <si>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</si>
  <si>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</si>
  <si>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</si>
  <si>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</si>
  <si>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</si>
  <si>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</si>
  <si>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</si>
  <si>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</si>
  <si>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</si>
  <si>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</si>
  <si>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</si>
  <si>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</si>
  <si>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</si>
  <si>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</si>
  <si>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</si>
  <si>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</si>
  <si>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</si>
  <si>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</si>
  <si>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</si>
  <si>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</si>
  <si>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APTO</t>
  </si>
  <si>
    <t>PRINCIPE</t>
  </si>
  <si>
    <t>CIENCIA Y TECNOLOGIA</t>
  </si>
  <si>
    <t>EBR - CIENCIA Y TECNOLOGIA</t>
  </si>
  <si>
    <t>REYES</t>
  </si>
  <si>
    <t>COMITÉ CONTRATO DOCENTE 2026</t>
  </si>
  <si>
    <t>HUACAYBAMBA, 20 DE ABRIL DE 2026.</t>
  </si>
  <si>
    <t>RESULTADO PRELIMINAR DE EVALUACION POR EXPEDIENTE - CIENCIA Y TECNOLOGIA</t>
  </si>
  <si>
    <t>MONTALVO</t>
  </si>
  <si>
    <t>MAGALY LEILY</t>
  </si>
  <si>
    <t>YENNY NELCY</t>
  </si>
  <si>
    <t>HUANCA</t>
  </si>
  <si>
    <t>GAVINO</t>
  </si>
  <si>
    <t>ELISA</t>
  </si>
  <si>
    <t>Registro</t>
  </si>
  <si>
    <t>04076865</t>
  </si>
  <si>
    <t>04079007</t>
  </si>
  <si>
    <t>04077744</t>
  </si>
  <si>
    <t>04075952</t>
  </si>
  <si>
    <t>SANTISTEBAN</t>
  </si>
  <si>
    <t>BENANCIO</t>
  </si>
  <si>
    <t xml:space="preserve">JEAN DEISON </t>
  </si>
  <si>
    <t>04075984</t>
  </si>
  <si>
    <t>LEIVA</t>
  </si>
  <si>
    <t>PATRICIO</t>
  </si>
  <si>
    <t>MARIBEL 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</si>
</sst>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3"/>
      <color theme="1"/>
      <name val="Arial Black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zoomScale="90" zoomScaleNormal="90" workbookViewId="0">
      <pane ySplit="5" topLeftCell="A6" activePane="bottomLeft" state="frozen"/>
      <selection pane="bottomLeft" activeCell="O14" sqref="O14"/>
    </sheetView>
  </sheetViews>
  <sheetFormatPr baseColWidth="10" defaultColWidth="11.42578125" defaultRowHeight="15" x14ac:dyDescent="0.25"/>
  <cols>
    <col min="1" max="1" width="5" style="7" customWidth="1"/>
    <col min="2" max="2" width="12.140625" style="7" customWidth="1"/>
    <col min="3" max="3" width="23.42578125" style="7" customWidth="1"/>
    <col min="4" max="4" width="22.28515625" style="7" bestFit="1" customWidth="1"/>
    <col min="5" max="5" width="14" style="7" customWidth="1"/>
    <col min="6" max="6" width="14.5703125" style="7" customWidth="1"/>
    <col min="7" max="7" width="12.42578125" style="7" customWidth="1"/>
    <col min="8" max="8" width="13.7109375" style="7" customWidth="1"/>
    <col min="9" max="9" width="17.42578125" style="7" customWidth="1"/>
    <col min="10" max="10" width="11.42578125" style="7"/>
    <col min="11" max="11" width="23.5703125" style="7" customWidth="1"/>
    <col min="12" max="13" width="12.5703125" style="7" customWidth="1"/>
    <col min="14" max="14" width="11.28515625" style="7" customWidth="1"/>
    <col min="15" max="16" width="7.7109375" style="7" customWidth="1"/>
    <col min="17" max="17" width="18.7109375" style="7" customWidth="1"/>
    <col min="18" max="18" width="15.5703125" style="7" customWidth="1"/>
    <col min="19" max="19" width="8.28515625" style="7" customWidth="1"/>
    <col min="20" max="20" width="10.28515625" style="7" customWidth="1"/>
    <col min="21" max="21" width="10.7109375" style="7" customWidth="1"/>
    <col min="22" max="22" width="32.5703125" style="7" customWidth="1"/>
    <col min="23" max="16384" width="11.42578125" style="7"/>
  </cols>
  <sheetData>
    <row r="1" spans="1:22" ht="51" customHeight="1" x14ac:dyDescent="0.25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41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12</v>
      </c>
      <c r="K2" s="9"/>
      <c r="L2" s="10" t="s">
        <v>20</v>
      </c>
      <c r="M2" s="10"/>
      <c r="N2" s="10"/>
      <c r="O2" s="11"/>
      <c r="P2" s="8" t="s">
        <v>9</v>
      </c>
      <c r="Q2" s="8" t="s">
        <v>8</v>
      </c>
      <c r="R2" s="8"/>
      <c r="S2" s="8" t="s">
        <v>26</v>
      </c>
      <c r="T2" s="12" t="s">
        <v>19</v>
      </c>
      <c r="U2" s="13"/>
      <c r="V2" s="14"/>
    </row>
    <row r="3" spans="1:22" ht="54.6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15"/>
      <c r="L3" s="16" t="s">
        <v>21</v>
      </c>
      <c r="M3" s="16" t="s">
        <v>22</v>
      </c>
      <c r="N3" s="16" t="s">
        <v>23</v>
      </c>
      <c r="O3" s="16" t="s">
        <v>24</v>
      </c>
      <c r="P3" s="8"/>
      <c r="Q3" s="17" t="s">
        <v>10</v>
      </c>
      <c r="R3" s="17" t="s">
        <v>11</v>
      </c>
      <c r="S3" s="8"/>
      <c r="T3" s="18"/>
      <c r="U3" s="19"/>
      <c r="V3" s="14"/>
    </row>
    <row r="4" spans="1:22" ht="42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20"/>
      <c r="L4" s="21"/>
      <c r="M4" s="21"/>
      <c r="N4" s="21"/>
      <c r="O4" s="21"/>
      <c r="P4" s="8"/>
      <c r="Q4" s="17"/>
      <c r="R4" s="17"/>
      <c r="S4" s="8"/>
      <c r="T4" s="22"/>
      <c r="U4" s="23"/>
      <c r="V4" s="14"/>
    </row>
    <row r="5" spans="1:22" ht="18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24"/>
      <c r="L5" s="25"/>
      <c r="M5" s="25"/>
      <c r="N5" s="25"/>
      <c r="O5" s="25"/>
      <c r="P5" s="8"/>
      <c r="Q5" s="26">
        <v>0.15</v>
      </c>
      <c r="R5" s="26">
        <v>0.1</v>
      </c>
      <c r="S5" s="8"/>
      <c r="T5" s="27" t="s">
        <v>15</v>
      </c>
      <c r="U5" s="27" t="s">
        <v>16</v>
      </c>
      <c r="V5" s="28" t="s">
        <v>25</v>
      </c>
    </row>
    <row r="6" spans="1:22" ht="18.75" x14ac:dyDescent="0.25">
      <c r="A6" s="30" t="s">
        <v>29</v>
      </c>
      <c r="B6" s="31"/>
      <c r="C6" s="31"/>
      <c r="D6" s="31"/>
      <c r="E6" s="31"/>
      <c r="F6" s="31" t="s">
        <v>17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</row>
    <row r="7" spans="1:22" s="3" customFormat="1" ht="30" x14ac:dyDescent="0.25">
      <c r="A7" s="1">
        <v>1</v>
      </c>
      <c r="B7" s="1" t="s">
        <v>13</v>
      </c>
      <c r="C7" s="1" t="s">
        <v>14</v>
      </c>
      <c r="D7" s="2" t="s">
        <v>30</v>
      </c>
      <c r="E7" s="35" t="s">
        <v>42</v>
      </c>
      <c r="F7" s="1">
        <v>46561471</v>
      </c>
      <c r="G7" s="1" t="s">
        <v>35</v>
      </c>
      <c r="H7" s="1" t="s">
        <v>28</v>
      </c>
      <c r="I7" s="1" t="s">
        <v>36</v>
      </c>
      <c r="J7" s="1">
        <v>7</v>
      </c>
      <c r="K7" s="1" t="s">
        <v>29</v>
      </c>
      <c r="L7" s="1">
        <v>4</v>
      </c>
      <c r="M7" s="1">
        <v>16</v>
      </c>
      <c r="N7" s="1">
        <v>8.3000000000000007</v>
      </c>
      <c r="O7" s="1">
        <v>2</v>
      </c>
      <c r="P7" s="1">
        <f>L7+M7+N7+O7</f>
        <v>30.3</v>
      </c>
      <c r="Q7" s="1">
        <v>0</v>
      </c>
      <c r="R7" s="1">
        <v>0</v>
      </c>
      <c r="S7" s="1">
        <f>SUM(P7:R7)</f>
        <v>30.3</v>
      </c>
      <c r="T7" s="1" t="s">
        <v>18</v>
      </c>
      <c r="U7" s="1" t="s">
        <v>18</v>
      </c>
      <c r="V7" s="2" t="s">
        <v>27</v>
      </c>
    </row>
    <row r="8" spans="1:22" s="3" customFormat="1" ht="30" x14ac:dyDescent="0.25">
      <c r="A8" s="1">
        <v>2</v>
      </c>
      <c r="B8" s="1" t="s">
        <v>13</v>
      </c>
      <c r="C8" s="1" t="s">
        <v>14</v>
      </c>
      <c r="D8" s="2" t="s">
        <v>30</v>
      </c>
      <c r="E8" s="35" t="s">
        <v>45</v>
      </c>
      <c r="F8" s="1">
        <v>71382238</v>
      </c>
      <c r="G8" s="1" t="s">
        <v>46</v>
      </c>
      <c r="H8" s="1" t="s">
        <v>47</v>
      </c>
      <c r="I8" s="1" t="s">
        <v>48</v>
      </c>
      <c r="J8" s="1">
        <v>7</v>
      </c>
      <c r="K8" s="1" t="s">
        <v>29</v>
      </c>
      <c r="L8" s="1">
        <v>0</v>
      </c>
      <c r="M8" s="1">
        <v>4</v>
      </c>
      <c r="N8" s="1">
        <v>0</v>
      </c>
      <c r="O8" s="1">
        <v>0</v>
      </c>
      <c r="P8" s="1">
        <f>L8+M8+N8+O8</f>
        <v>4</v>
      </c>
      <c r="Q8" s="1">
        <v>0</v>
      </c>
      <c r="R8" s="1">
        <v>0</v>
      </c>
      <c r="S8" s="1">
        <f>SUM(P8:R8)</f>
        <v>4</v>
      </c>
      <c r="T8" s="1" t="s">
        <v>18</v>
      </c>
      <c r="U8" s="1" t="s">
        <v>18</v>
      </c>
      <c r="V8" s="2" t="s">
        <v>27</v>
      </c>
    </row>
    <row r="9" spans="1:22" s="3" customFormat="1" ht="30" x14ac:dyDescent="0.25">
      <c r="A9" s="1">
        <v>3</v>
      </c>
      <c r="B9" s="1" t="s">
        <v>13</v>
      </c>
      <c r="C9" s="1" t="s">
        <v>14</v>
      </c>
      <c r="D9" s="2" t="s">
        <v>30</v>
      </c>
      <c r="E9" s="35" t="s">
        <v>44</v>
      </c>
      <c r="F9" s="1">
        <v>41415568</v>
      </c>
      <c r="G9" s="1" t="s">
        <v>35</v>
      </c>
      <c r="H9" s="1" t="s">
        <v>31</v>
      </c>
      <c r="I9" s="2" t="s">
        <v>37</v>
      </c>
      <c r="J9" s="1">
        <v>7</v>
      </c>
      <c r="K9" s="1" t="s">
        <v>29</v>
      </c>
      <c r="L9" s="1">
        <v>0</v>
      </c>
      <c r="M9" s="1">
        <v>0</v>
      </c>
      <c r="N9" s="1">
        <v>2.1</v>
      </c>
      <c r="O9" s="1">
        <v>0</v>
      </c>
      <c r="P9" s="1">
        <f t="shared" ref="P9:P11" si="0">L9+M9+N9+O9</f>
        <v>2.1</v>
      </c>
      <c r="Q9" s="1">
        <v>0</v>
      </c>
      <c r="R9" s="1">
        <v>0</v>
      </c>
      <c r="S9" s="1">
        <f t="shared" ref="S9:S11" si="1">SUM(P9:R9)</f>
        <v>2.1</v>
      </c>
      <c r="T9" s="1" t="s">
        <v>18</v>
      </c>
      <c r="U9" s="1" t="s">
        <v>18</v>
      </c>
      <c r="V9" s="2" t="s">
        <v>27</v>
      </c>
    </row>
    <row r="10" spans="1:22" s="3" customFormat="1" ht="30" x14ac:dyDescent="0.25">
      <c r="A10" s="1">
        <v>4</v>
      </c>
      <c r="B10" s="1" t="s">
        <v>13</v>
      </c>
      <c r="C10" s="1" t="s">
        <v>14</v>
      </c>
      <c r="D10" s="2" t="s">
        <v>30</v>
      </c>
      <c r="E10" s="35" t="s">
        <v>49</v>
      </c>
      <c r="F10" s="1">
        <v>72527613</v>
      </c>
      <c r="G10" s="1" t="s">
        <v>50</v>
      </c>
      <c r="H10" s="1" t="s">
        <v>51</v>
      </c>
      <c r="I10" s="1" t="s">
        <v>52</v>
      </c>
      <c r="J10" s="1">
        <v>18</v>
      </c>
      <c r="K10" s="1" t="s">
        <v>29</v>
      </c>
      <c r="L10" s="1">
        <v>3</v>
      </c>
      <c r="M10" s="1">
        <v>4</v>
      </c>
      <c r="N10" s="1">
        <v>0</v>
      </c>
      <c r="O10" s="1">
        <v>0</v>
      </c>
      <c r="P10" s="1">
        <f t="shared" ref="P10" si="2">L10+M10+N10+O10</f>
        <v>7</v>
      </c>
      <c r="Q10" s="1">
        <v>0</v>
      </c>
      <c r="R10" s="1">
        <v>0</v>
      </c>
      <c r="S10" s="1">
        <f t="shared" ref="S10" si="3">SUM(P10:R10)</f>
        <v>7</v>
      </c>
      <c r="T10" s="1" t="s">
        <v>18</v>
      </c>
      <c r="U10" s="1" t="s">
        <v>18</v>
      </c>
      <c r="V10" s="2" t="s">
        <v>27</v>
      </c>
    </row>
    <row r="11" spans="1:22" s="3" customFormat="1" ht="30" x14ac:dyDescent="0.25">
      <c r="A11" s="1">
        <v>5</v>
      </c>
      <c r="B11" s="1" t="s">
        <v>13</v>
      </c>
      <c r="C11" s="1" t="s">
        <v>14</v>
      </c>
      <c r="D11" s="2" t="s">
        <v>30</v>
      </c>
      <c r="E11" s="35" t="s">
        <v>43</v>
      </c>
      <c r="F11" s="1">
        <v>74826587</v>
      </c>
      <c r="G11" s="1" t="s">
        <v>38</v>
      </c>
      <c r="H11" s="1" t="s">
        <v>39</v>
      </c>
      <c r="I11" s="1" t="s">
        <v>40</v>
      </c>
      <c r="J11" s="1">
        <v>18</v>
      </c>
      <c r="K11" s="1" t="s">
        <v>29</v>
      </c>
      <c r="L11" s="1">
        <v>0</v>
      </c>
      <c r="M11" s="1">
        <v>1</v>
      </c>
      <c r="N11" s="1">
        <v>0</v>
      </c>
      <c r="O11" s="1">
        <v>0</v>
      </c>
      <c r="P11" s="1">
        <f t="shared" si="0"/>
        <v>1</v>
      </c>
      <c r="Q11" s="1">
        <v>0</v>
      </c>
      <c r="R11" s="1">
        <v>0</v>
      </c>
      <c r="S11" s="1">
        <f t="shared" si="1"/>
        <v>1</v>
      </c>
      <c r="T11" s="1" t="s">
        <v>18</v>
      </c>
      <c r="U11" s="1" t="s">
        <v>18</v>
      </c>
      <c r="V11" s="2" t="s">
        <v>27</v>
      </c>
    </row>
    <row r="12" spans="1:22" s="3" customFormat="1" ht="27.75" customHeight="1" x14ac:dyDescent="0.25">
      <c r="A12" s="4"/>
      <c r="B12" s="4"/>
      <c r="C12" s="4"/>
      <c r="D12" s="5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</row>
    <row r="13" spans="1:22" s="6" customFormat="1" ht="18.75" x14ac:dyDescent="0.25">
      <c r="T13" s="33" t="s">
        <v>33</v>
      </c>
      <c r="U13" s="33"/>
      <c r="V13" s="33"/>
    </row>
    <row r="14" spans="1:22" s="6" customFormat="1" x14ac:dyDescent="0.25">
      <c r="V14" s="7"/>
    </row>
    <row r="15" spans="1:22" ht="21" x14ac:dyDescent="0.25">
      <c r="A15" s="34" t="s">
        <v>32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5">
      <c r="S20" s="6"/>
    </row>
  </sheetData>
  <autoFilter ref="A3:V5">
    <filterColumn colId="19" showButton="0"/>
  </autoFilter>
  <mergeCells count="23">
    <mergeCell ref="E2:E5"/>
    <mergeCell ref="A1:V1"/>
    <mergeCell ref="T13:V13"/>
    <mergeCell ref="A15:V15"/>
    <mergeCell ref="N3:N5"/>
    <mergeCell ref="O3:O5"/>
    <mergeCell ref="G2:G5"/>
    <mergeCell ref="A6:V6"/>
    <mergeCell ref="S2:S5"/>
    <mergeCell ref="P2:P5"/>
    <mergeCell ref="A2:A5"/>
    <mergeCell ref="B2:B5"/>
    <mergeCell ref="C2:C5"/>
    <mergeCell ref="D2:D5"/>
    <mergeCell ref="F2:F5"/>
    <mergeCell ref="T2:U3"/>
    <mergeCell ref="L2:O2"/>
    <mergeCell ref="H2:H5"/>
    <mergeCell ref="I2:I5"/>
    <mergeCell ref="J2:J5"/>
    <mergeCell ref="Q2:R2"/>
    <mergeCell ref="L3:L5"/>
    <mergeCell ref="M3:M5"/>
  </mergeCells>
  <pageMargins left="0.18" right="0.17" top="0.75" bottom="0.75" header="0.3" footer="0.3"/>
  <pageSetup paperSize="9" scale="5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SECUNDARIA</vt:lpstr>
      <vt:lpstr>SECUNDARIA!Área_de_impresión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UGEL HUACAYBAMBA NEXUS</cp:lastModifiedBy>
  <cp:lastPrinted>2026-04-10T16:55:33Z</cp:lastPrinted>
  <dcterms:created xsi:type="dcterms:W3CDTF">2025-03-01T15:48:24Z</dcterms:created>
  <dcterms:modified xsi:type="dcterms:W3CDTF">2026-04-20T23:08:41Z</dcterms:modified>
</cp:coreProperties>
</file>