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mb\Documents\ARCHIVOS UGEL HBBA\ALEMBERTH 2026\CAS 18 ASISTENTE ADM P M GP\"/>
    </mc:Choice>
  </mc:AlternateContent>
  <xr:revisionPtr revIDLastSave="0" documentId="13_ncr:1_{19142302-7AC1-4C27-AA88-F937C3A33C99}" xr6:coauthVersionLast="47" xr6:coauthVersionMax="47" xr10:uidLastSave="{00000000-0000-0000-0000-000000000000}"/>
  <bookViews>
    <workbookView xWindow="-108" yWindow="-108" windowWidth="23256" windowHeight="12456" xr2:uid="{838AD477-0E5F-45E4-9E3D-ABF2A64C89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F13" i="1"/>
  <c r="G13" i="1" s="1"/>
  <c r="F12" i="1"/>
  <c r="G12" i="1" s="1"/>
</calcChain>
</file>

<file path=xl/sharedStrings.xml><?xml version="1.0" encoding="utf-8"?>
<sst xmlns="http://schemas.openxmlformats.org/spreadsheetml/2006/main" count="25" uniqueCount="21">
  <si>
    <t>APELLIDOS Y NOMBRES</t>
  </si>
  <si>
    <t>DNI</t>
  </si>
  <si>
    <t>REGISTRO DE DOCUMENTO</t>
  </si>
  <si>
    <t>EVALUACIÓN</t>
  </si>
  <si>
    <t>CALIFICACIÓN</t>
  </si>
  <si>
    <t>OBSERVACIÓN</t>
  </si>
  <si>
    <t>FORMACIÓN</t>
  </si>
  <si>
    <t>PROFESIONAL</t>
  </si>
  <si>
    <t>CONOCIMIENTOS</t>
  </si>
  <si>
    <t>EXPERIENCIA LABORAL</t>
  </si>
  <si>
    <t>RAMIREZ RIVERA DANNYRA LUZ</t>
  </si>
  <si>
    <t>-</t>
  </si>
  <si>
    <t>ACUÑA VILLANUEVA JOSUE NINO</t>
  </si>
  <si>
    <t>Asistente Administrativo en Planeamiento y Modernización de la Gestión Pública</t>
  </si>
  <si>
    <t>RIVADENEYRA ADRIANO LEONARDA PILAR</t>
  </si>
  <si>
    <t>NO ALCANZA PUNTAJE MINIMO REQUERIDO</t>
  </si>
  <si>
    <t>FRANCISCO CEFERINO MIRIAN LUZMILA</t>
  </si>
  <si>
    <t>LA COMISIÓN</t>
  </si>
  <si>
    <t>NO CUMPLE DE ACUERDO A LAS BASES "FORMACIÓN ACADEMICA, INCISO B"</t>
  </si>
  <si>
    <t xml:space="preserve">RESULTADO FINAL DE EVALUACION DE EXPEDIENTES DEL PROCESO CAS N°00018-2026-UGEL HUACAYBAMBA </t>
  </si>
  <si>
    <t>PASA A ENTREVISTA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</si>
</sst>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6"/>
      <color rgb="FF000000"/>
      <name val="Calibri"/>
      <family val="2"/>
    </font>
    <font>
      <sz val="6.5"/>
      <color theme="1"/>
      <name val="Times New Roman"/>
      <family val="1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4AE8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 indent="7"/>
    </xf>
    <xf numFmtId="0" fontId="0" fillId="2" borderId="3" xfId="0" applyFill="1" applyBorder="1" applyAlignment="1">
      <alignment vertical="top" wrapText="1"/>
    </xf>
    <xf numFmtId="0" fontId="2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top" wrapText="1"/>
    </xf>
    <xf numFmtId="0" fontId="4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 wrapText="1" indent="2"/>
    </xf>
    <xf numFmtId="0" fontId="3" fillId="2" borderId="7" xfId="0" applyFont="1" applyFill="1" applyBorder="1" applyAlignment="1">
      <alignment horizontal="left" vertical="center" wrapText="1" indent="1"/>
    </xf>
    <xf numFmtId="0" fontId="1" fillId="0" borderId="0" xfId="0" applyFont="1"/>
    <xf numFmtId="0" fontId="8" fillId="0" borderId="3" xfId="0" applyFont="1" applyBorder="1" applyAlignment="1">
      <alignment horizontal="left" vertical="center" wrapText="1" indent="6"/>
    </xf>
    <xf numFmtId="0" fontId="8" fillId="0" borderId="7" xfId="0" applyFont="1" applyBorder="1" applyAlignment="1">
      <alignment horizontal="left" vertical="center" wrapText="1" indent="2"/>
    </xf>
    <xf numFmtId="0" fontId="8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6"/>
    </xf>
    <xf numFmtId="0" fontId="9" fillId="0" borderId="7" xfId="0" applyFont="1" applyBorder="1" applyAlignment="1">
      <alignment horizontal="left" vertical="center" wrapText="1" indent="2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2" borderId="6" xfId="0" applyFill="1" applyBorder="1" applyAlignment="1">
      <alignment vertical="top" wrapText="1"/>
    </xf>
    <xf numFmtId="0" fontId="7" fillId="0" borderId="12" xfId="0" applyFont="1" applyBorder="1"/>
    <xf numFmtId="0" fontId="6" fillId="0" borderId="12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3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2085975</xdr:colOff>
      <xdr:row>0</xdr:row>
      <xdr:rowOff>0</xdr:rowOff>
    </xdr:from>
    <xdr:to>
      <xdr:col>7</xdr:col>
      <xdr:colOff>942975</xdr:colOff>
      <xdr:row>5</xdr:row>
      <xdr:rowOff>3594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1B8524-31FF-A5A6-1FD9-33ACBFC84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5" y="0"/>
          <a:ext cx="7962900" cy="956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5D64-7F4A-4547-A267-EC87937CA89B}">
  <dimension ref="A7:H18"/>
  <sheetViews>
    <sheetView tabSelected="1" view="pageBreakPreview" zoomScaleNormal="100" zoomScaleSheetLayoutView="100" workbookViewId="0">
      <selection activeCell="H23" sqref="H23"/>
    </sheetView>
  </sheetViews>
  <sheetFormatPr baseColWidth="10" defaultRowHeight="14.4" x14ac:dyDescent="0.3"/>
  <cols>
    <col min="1" max="1" width="44.5546875" customWidth="1"/>
    <col min="2" max="2" width="14.44140625" customWidth="1"/>
    <col min="3" max="3" width="15.5546875" customWidth="1"/>
    <col min="4" max="4" width="15.44140625" customWidth="1"/>
    <col min="5" max="5" width="16" customWidth="1"/>
    <col min="6" max="6" width="17.109375" customWidth="1"/>
    <col min="7" max="7" width="13.44140625" customWidth="1"/>
    <col min="8" max="8" width="49.109375" bestFit="1" customWidth="1"/>
  </cols>
  <sheetData>
    <row r="7" spans="1:8" x14ac:dyDescent="0.3">
      <c r="A7" s="10" t="s">
        <v>19</v>
      </c>
    </row>
    <row r="8" spans="1:8" ht="15" thickBot="1" x14ac:dyDescent="0.35">
      <c r="A8" t="s">
        <v>13</v>
      </c>
    </row>
    <row r="9" spans="1:8" ht="15" thickBot="1" x14ac:dyDescent="0.35">
      <c r="A9" s="1"/>
      <c r="B9" s="4"/>
      <c r="C9" s="7"/>
      <c r="D9" s="23" t="s">
        <v>3</v>
      </c>
      <c r="E9" s="24"/>
      <c r="F9" s="25"/>
      <c r="G9" s="4"/>
      <c r="H9" s="4"/>
    </row>
    <row r="10" spans="1:8" ht="15.6" x14ac:dyDescent="0.3">
      <c r="A10" s="2" t="s">
        <v>0</v>
      </c>
      <c r="B10" s="5" t="s">
        <v>1</v>
      </c>
      <c r="C10" s="8" t="s">
        <v>2</v>
      </c>
      <c r="D10" s="8" t="s">
        <v>6</v>
      </c>
      <c r="E10" s="26" t="s">
        <v>8</v>
      </c>
      <c r="F10" s="28" t="s">
        <v>9</v>
      </c>
      <c r="G10" s="8" t="s">
        <v>4</v>
      </c>
      <c r="H10" s="5" t="s">
        <v>5</v>
      </c>
    </row>
    <row r="11" spans="1:8" ht="15" thickBot="1" x14ac:dyDescent="0.35">
      <c r="A11" s="3"/>
      <c r="B11" s="6"/>
      <c r="C11" s="6"/>
      <c r="D11" s="9" t="s">
        <v>7</v>
      </c>
      <c r="E11" s="27"/>
      <c r="F11" s="29"/>
      <c r="G11" s="6"/>
      <c r="H11" s="20"/>
    </row>
    <row r="12" spans="1:8" ht="15" thickBot="1" x14ac:dyDescent="0.35">
      <c r="A12" s="11" t="s">
        <v>10</v>
      </c>
      <c r="B12" s="12">
        <v>73636489</v>
      </c>
      <c r="C12" s="13">
        <v>7729733</v>
      </c>
      <c r="D12" s="13">
        <v>12</v>
      </c>
      <c r="E12" s="13">
        <v>8</v>
      </c>
      <c r="F12" s="13">
        <f>3.8+7.5</f>
        <v>11.3</v>
      </c>
      <c r="G12" s="18">
        <f>SUM(D12:F12)</f>
        <v>31.3</v>
      </c>
      <c r="H12" s="21" t="s">
        <v>20</v>
      </c>
    </row>
    <row r="13" spans="1:8" ht="15" thickBot="1" x14ac:dyDescent="0.35">
      <c r="A13" s="14" t="s">
        <v>14</v>
      </c>
      <c r="B13" s="15">
        <v>77903151</v>
      </c>
      <c r="C13" s="16">
        <v>7727532</v>
      </c>
      <c r="D13" s="17">
        <v>10</v>
      </c>
      <c r="E13" s="17">
        <v>6</v>
      </c>
      <c r="F13" s="17">
        <f>4.2+2</f>
        <v>6.2</v>
      </c>
      <c r="G13" s="19">
        <f t="shared" ref="G13:G14" si="0">SUM(D13:F13)</f>
        <v>22.2</v>
      </c>
      <c r="H13" s="22" t="s">
        <v>15</v>
      </c>
    </row>
    <row r="14" spans="1:8" ht="15" thickBot="1" x14ac:dyDescent="0.35">
      <c r="A14" s="14" t="s">
        <v>12</v>
      </c>
      <c r="B14" s="15">
        <v>77125835</v>
      </c>
      <c r="C14" s="16">
        <v>7725279</v>
      </c>
      <c r="D14" s="17">
        <v>12</v>
      </c>
      <c r="E14" s="17">
        <v>8</v>
      </c>
      <c r="F14" s="17">
        <v>0.8</v>
      </c>
      <c r="G14" s="19">
        <f t="shared" si="0"/>
        <v>20.8</v>
      </c>
      <c r="H14" s="22" t="s">
        <v>15</v>
      </c>
    </row>
    <row r="15" spans="1:8" ht="15" thickBot="1" x14ac:dyDescent="0.35">
      <c r="A15" s="14" t="s">
        <v>16</v>
      </c>
      <c r="B15" s="15">
        <v>71938849</v>
      </c>
      <c r="C15" s="16">
        <v>7730949</v>
      </c>
      <c r="D15" s="17" t="s">
        <v>11</v>
      </c>
      <c r="E15" s="17" t="s">
        <v>11</v>
      </c>
      <c r="F15" s="17" t="s">
        <v>11</v>
      </c>
      <c r="G15" s="19" t="s">
        <v>11</v>
      </c>
      <c r="H15" s="22" t="s">
        <v>18</v>
      </c>
    </row>
    <row r="18" spans="4:4" x14ac:dyDescent="0.3">
      <c r="D18" t="s">
        <v>17</v>
      </c>
    </row>
  </sheetData>
  <mergeCells count="3">
    <mergeCell ref="D9:F9"/>
    <mergeCell ref="E10:E11"/>
    <mergeCell ref="F10:F11"/>
  </mergeCells>
  <phoneticPr fontId="5" type="noConversion"/>
  <pageMargins left="0.7" right="0.7" top="0.75" bottom="0.75" header="0.3" footer="0.3"/>
  <pageSetup paperSize="9" scale="71" orientation="landscape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inocente acuña</dc:creator>
  <cp:lastModifiedBy>alemberth</cp:lastModifiedBy>
  <dcterms:created xsi:type="dcterms:W3CDTF">2026-09-21T22:50:17Z</dcterms:created>
  <dcterms:modified xsi:type="dcterms:W3CDTF">2026-09-22T16:44:43Z</dcterms:modified>
</cp:coreProperties>
</file>